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Zestawienie" sheetId="1" r:id="rId1"/>
    <sheet name="Fabrikam" sheetId="2" r:id="rId2"/>
    <sheet name="Contoso" sheetId="3" r:id="rId3"/>
    <sheet name="Adventure Works" sheetId="4" r:id="rId4"/>
    <sheet name="Northwind" sheetId="5" r:id="rId5"/>
  </sheets>
  <calcPr calcId="144525"/>
  <webPublishing codePage="1252"/>
</workbook>
</file>

<file path=xl/calcChain.xml><?xml version="1.0" encoding="utf-8"?>
<calcChain xmlns="http://schemas.openxmlformats.org/spreadsheetml/2006/main">
  <c r="C8" i="5" l="1"/>
  <c r="C8" i="4"/>
  <c r="C8" i="3"/>
  <c r="C8" i="2"/>
</calcChain>
</file>

<file path=xl/sharedStrings.xml><?xml version="1.0" encoding="utf-8"?>
<sst xmlns="http://schemas.openxmlformats.org/spreadsheetml/2006/main" count="39" uniqueCount="14">
  <si>
    <t>Fabrikam</t>
  </si>
  <si>
    <t>Contoso</t>
  </si>
  <si>
    <t>Adventure Works</t>
  </si>
  <si>
    <t>Northwind Traders</t>
  </si>
  <si>
    <t>Klient</t>
  </si>
  <si>
    <t>Przychód</t>
  </si>
  <si>
    <t>Poprzednio razem</t>
  </si>
  <si>
    <t>Metoda</t>
  </si>
  <si>
    <t>Razem</t>
  </si>
  <si>
    <t>Zwykła</t>
  </si>
  <si>
    <t>DwaDni</t>
  </si>
  <si>
    <t>TrzyDni</t>
  </si>
  <si>
    <t>Ekspres</t>
  </si>
  <si>
    <t>Ekspres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</si>
</sst>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center"/>
    </xf>
    <xf numFmtId="44" fontId="0" fillId="0" borderId="0" xfId="1" applyNumberFormat="1" applyFont="1"/>
    <xf numFmtId="44" fontId="1" fillId="0" borderId="0" xfId="0" applyNumberFormat="1" applyFont="1"/>
  </cellXfs>
  <cellStyles count="2">
    <cellStyle name="Normalny" xfId="0" builtinId="0"/>
    <cellStyle name="Walutowy" xfId="1" builtinId="4"/>
  </cellStyles>
  <dxfs count="14"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</dxf>
    <dxf>
      <numFmt numFmtId="34" formatCode="_-* #,##0.00\ &quot;zł&quot;_-;\-* #,##0.00\ &quot;zł&quot;_-;_-* &quot;-&quot;??\ &quot;zł&quot;_-;_-@_-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Zestawienie!$C$2</c:f>
              <c:strCache>
                <c:ptCount val="1"/>
                <c:pt idx="0">
                  <c:v>Przychód</c:v>
                </c:pt>
              </c:strCache>
            </c:strRef>
          </c:tx>
          <c:cat>
            <c:strRef>
              <c:f>Zestawienie!$B$3:$B$6</c:f>
              <c:strCache>
                <c:ptCount val="4"/>
                <c:pt idx="0">
                  <c:v>Fabrikam</c:v>
                </c:pt>
                <c:pt idx="1">
                  <c:v>Contoso</c:v>
                </c:pt>
                <c:pt idx="2">
                  <c:v>Adventure Works</c:v>
                </c:pt>
                <c:pt idx="3">
                  <c:v>Northwind Traders</c:v>
                </c:pt>
              </c:strCache>
            </c:strRef>
          </c:cat>
          <c:val>
            <c:numRef>
              <c:f>Zestawienie!$C$3:$C$6</c:f>
              <c:numCache>
                <c:formatCode>_("zł"* #,##0.00_);_("zł"* \(#,##0.00\);_("zł"* "-"??_);_(@_)</c:formatCode>
                <c:ptCount val="4"/>
                <c:pt idx="0">
                  <c:v>2964370</c:v>
                </c:pt>
                <c:pt idx="1">
                  <c:v>1592370</c:v>
                </c:pt>
                <c:pt idx="2">
                  <c:v>2130101</c:v>
                </c:pt>
                <c:pt idx="3">
                  <c:v>17611434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Przychód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Zwykła</c:v>
                </c:pt>
                <c:pt idx="1">
                  <c:v>DwaDni</c:v>
                </c:pt>
                <c:pt idx="2">
                  <c:v>TrzyDni</c:v>
                </c:pt>
                <c:pt idx="3">
                  <c:v>Ekspres</c:v>
                </c:pt>
                <c:pt idx="4">
                  <c:v>Ekspres Plus</c:v>
                </c:pt>
              </c:strCache>
            </c:strRef>
          </c:cat>
          <c:val>
            <c:numRef>
              <c:f>Fabrikam!$C$3:$C$7</c:f>
              <c:numCache>
                <c:formatCode>_("zł"* #,##0.00_);_("zł"* \(#,##0.00\);_("zł"*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95968"/>
        <c:axId val="133397888"/>
      </c:barChart>
      <c:catAx>
        <c:axId val="133395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97888"/>
        <c:crosses val="autoZero"/>
        <c:auto val="1"/>
        <c:lblAlgn val="ctr"/>
        <c:lblOffset val="100"/>
        <c:noMultiLvlLbl val="0"/>
      </c:catAx>
      <c:valAx>
        <c:axId val="133397888"/>
        <c:scaling>
          <c:orientation val="minMax"/>
        </c:scaling>
        <c:delete val="0"/>
        <c:axPos val="l"/>
        <c:majorGridlines/>
        <c:numFmt formatCode="_(&quot;zł&quot;* #,##0.00_);_(&quot;zł&quot;* \(#,##0.00\);_(&quot;zł&quot;* &quot;-&quot;??_);_(@_)" sourceLinked="1"/>
        <c:majorTickMark val="out"/>
        <c:minorTickMark val="none"/>
        <c:tickLblPos val="nextTo"/>
        <c:crossAx val="133395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Przychód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Zwykła</c:v>
                </c:pt>
                <c:pt idx="1">
                  <c:v>DwaDni</c:v>
                </c:pt>
                <c:pt idx="2">
                  <c:v>TrzyDni</c:v>
                </c:pt>
                <c:pt idx="3">
                  <c:v>Ekspres</c:v>
                </c:pt>
                <c:pt idx="4">
                  <c:v>Ekspres Plus</c:v>
                </c:pt>
              </c:strCache>
            </c:strRef>
          </c:cat>
          <c:val>
            <c:numRef>
              <c:f>Fabrikam!$C$3:$C$7</c:f>
              <c:numCache>
                <c:formatCode>_("zł"* #,##0.00_);_("zł"* \(#,##0.00\);_("zł"*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225984"/>
        <c:axId val="143257600"/>
      </c:barChart>
      <c:catAx>
        <c:axId val="14322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43257600"/>
        <c:crosses val="autoZero"/>
        <c:auto val="1"/>
        <c:lblAlgn val="ctr"/>
        <c:lblOffset val="100"/>
        <c:noMultiLvlLbl val="0"/>
      </c:catAx>
      <c:valAx>
        <c:axId val="143257600"/>
        <c:scaling>
          <c:orientation val="minMax"/>
        </c:scaling>
        <c:delete val="0"/>
        <c:axPos val="l"/>
        <c:majorGridlines/>
        <c:numFmt formatCode="_(&quot;zł&quot;* #,##0.00_);_(&quot;zł&quot;* \(#,##0.00\);_(&quot;zł&quot;* &quot;-&quot;??_);_(@_)" sourceLinked="1"/>
        <c:majorTickMark val="out"/>
        <c:minorTickMark val="none"/>
        <c:tickLblPos val="nextTo"/>
        <c:crossAx val="14322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Przychód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Zwykła</c:v>
                </c:pt>
                <c:pt idx="1">
                  <c:v>DwaDni</c:v>
                </c:pt>
                <c:pt idx="2">
                  <c:v>TrzyDni</c:v>
                </c:pt>
                <c:pt idx="3">
                  <c:v>Ekspres</c:v>
                </c:pt>
                <c:pt idx="4">
                  <c:v>Ekspres Plus</c:v>
                </c:pt>
              </c:strCache>
            </c:strRef>
          </c:cat>
          <c:val>
            <c:numRef>
              <c:f>Fabrikam!$C$3:$C$7</c:f>
              <c:numCache>
                <c:formatCode>_("zł"* #,##0.00_);_("zł"* \(#,##0.00\);_("zł"*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749760"/>
        <c:axId val="149752832"/>
      </c:barChart>
      <c:catAx>
        <c:axId val="14974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752832"/>
        <c:crosses val="autoZero"/>
        <c:auto val="1"/>
        <c:lblAlgn val="ctr"/>
        <c:lblOffset val="100"/>
        <c:noMultiLvlLbl val="0"/>
      </c:catAx>
      <c:valAx>
        <c:axId val="149752832"/>
        <c:scaling>
          <c:orientation val="minMax"/>
        </c:scaling>
        <c:delete val="0"/>
        <c:axPos val="l"/>
        <c:majorGridlines/>
        <c:numFmt formatCode="_(&quot;zł&quot;* #,##0.00_);_(&quot;zł&quot;* \(#,##0.00\);_(&quot;zł&quot;* &quot;-&quot;??_);_(@_)" sourceLinked="1"/>
        <c:majorTickMark val="out"/>
        <c:minorTickMark val="none"/>
        <c:tickLblPos val="nextTo"/>
        <c:crossAx val="149749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8</xdr:row>
      <xdr:rowOff>142875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561975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ela1" displayName="Tabela1" ref="B2:C6" totalsRowShown="0" headerRowDxfId="13">
  <autoFilter ref="B2:C6"/>
  <tableColumns count="2">
    <tableColumn id="1" name="Klient"/>
    <tableColumn id="2" name="Przychód" data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B2:C8" totalsRowCount="1" headerRowDxfId="12">
  <autoFilter ref="B2:C7"/>
  <tableColumns count="2">
    <tableColumn id="1" name="Metoda" totalsRowLabel="Razem"/>
    <tableColumn id="2" name="Przychód" totalsRowFunction="sum" dataDxfId="3" totalsRowDxfId="7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B2:C8" totalsRowCount="1" headerRowDxfId="11">
  <autoFilter ref="B2:C7"/>
  <tableColumns count="2">
    <tableColumn id="1" name="Metoda" totalsRowLabel="Razem"/>
    <tableColumn id="2" name="Przychód" totalsRowFunction="sum" dataDxfId="0" totalsRowDxfId="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245" displayName="Table245" ref="B2:C8" totalsRowCount="1" headerRowDxfId="10">
  <autoFilter ref="B2:C7"/>
  <tableColumns count="2">
    <tableColumn id="1" name="Metoda" totalsRowLabel="Razem"/>
    <tableColumn id="2" name="Przychód" totalsRowFunction="sum" dataDxfId="1" totalsRowDxfId="5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2456" displayName="Table2456" ref="B2:C8" totalsRowCount="1" headerRowDxfId="9">
  <autoFilter ref="B2:C7"/>
  <tableColumns count="2">
    <tableColumn id="1" name="Metoda" totalsRowLabel="Razem"/>
    <tableColumn id="2" name="Przychód" totalsRowFunction="sum" dataDxfId="2" totalsRowDxfId="4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B2" sqref="B2"/>
    </sheetView>
  </sheetViews>
  <sheetFormatPr defaultRowHeight="15" x14ac:dyDescent="0.25"/>
  <cols>
    <col min="2" max="2" width="18.5703125" customWidth="1"/>
    <col min="3" max="3" width="17.5703125" customWidth="1"/>
  </cols>
  <sheetData>
    <row r="2" spans="2:3" x14ac:dyDescent="0.25">
      <c r="B2" s="1" t="s">
        <v>4</v>
      </c>
      <c r="C2" s="1" t="s">
        <v>5</v>
      </c>
    </row>
    <row r="3" spans="2:3" x14ac:dyDescent="0.25">
      <c r="B3" t="s">
        <v>0</v>
      </c>
      <c r="C3" s="2">
        <v>2964370</v>
      </c>
    </row>
    <row r="4" spans="2:3" x14ac:dyDescent="0.25">
      <c r="B4" t="s">
        <v>1</v>
      </c>
      <c r="C4" s="2">
        <v>1592370</v>
      </c>
    </row>
    <row r="5" spans="2:3" x14ac:dyDescent="0.25">
      <c r="B5" t="s">
        <v>2</v>
      </c>
      <c r="C5" s="2">
        <v>2130101</v>
      </c>
    </row>
    <row r="6" spans="2:3" x14ac:dyDescent="0.25">
      <c r="B6" t="s">
        <v>3</v>
      </c>
      <c r="C6" s="2">
        <v>17611434</v>
      </c>
    </row>
    <row r="8" spans="2:3" x14ac:dyDescent="0.25">
      <c r="B8" t="s">
        <v>6</v>
      </c>
      <c r="C8" s="2">
        <v>20381492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B2" sqref="B2"/>
    </sheetView>
  </sheetViews>
  <sheetFormatPr defaultRowHeight="15" x14ac:dyDescent="0.25"/>
  <cols>
    <col min="2" max="2" width="19.7109375" customWidth="1"/>
    <col min="3" max="3" width="15.85546875" customWidth="1"/>
  </cols>
  <sheetData>
    <row r="2" spans="2:3" x14ac:dyDescent="0.25">
      <c r="B2" s="1" t="s">
        <v>7</v>
      </c>
      <c r="C2" s="1" t="s">
        <v>5</v>
      </c>
    </row>
    <row r="3" spans="2:3" x14ac:dyDescent="0.25">
      <c r="B3" t="s">
        <v>9</v>
      </c>
      <c r="C3" s="2">
        <v>588528</v>
      </c>
    </row>
    <row r="4" spans="2:3" x14ac:dyDescent="0.25">
      <c r="B4" t="s">
        <v>10</v>
      </c>
      <c r="C4" s="2">
        <v>590634</v>
      </c>
    </row>
    <row r="5" spans="2:3" x14ac:dyDescent="0.25">
      <c r="B5" t="s">
        <v>11</v>
      </c>
      <c r="C5" s="2">
        <v>751622</v>
      </c>
    </row>
    <row r="6" spans="2:3" x14ac:dyDescent="0.25">
      <c r="B6" t="s">
        <v>12</v>
      </c>
      <c r="C6" s="2">
        <v>659558</v>
      </c>
    </row>
    <row r="7" spans="2:3" x14ac:dyDescent="0.25">
      <c r="B7" t="s">
        <v>13</v>
      </c>
      <c r="C7" s="2">
        <v>374028</v>
      </c>
    </row>
    <row r="8" spans="2:3" x14ac:dyDescent="0.25">
      <c r="B8" t="s">
        <v>8</v>
      </c>
      <c r="C8" s="3">
        <f>SUBTOTAL(109,Tabela2[Przychód])</f>
        <v>2964370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B2" sqref="B2"/>
    </sheetView>
  </sheetViews>
  <sheetFormatPr defaultRowHeight="15" x14ac:dyDescent="0.25"/>
  <cols>
    <col min="2" max="2" width="17.28515625" customWidth="1"/>
    <col min="3" max="3" width="15.85546875" customWidth="1"/>
  </cols>
  <sheetData>
    <row r="2" spans="2:3" x14ac:dyDescent="0.25">
      <c r="B2" s="1" t="s">
        <v>7</v>
      </c>
      <c r="C2" s="1" t="s">
        <v>5</v>
      </c>
    </row>
    <row r="3" spans="2:3" x14ac:dyDescent="0.25">
      <c r="B3" t="s">
        <v>9</v>
      </c>
      <c r="C3" s="2">
        <v>361360</v>
      </c>
    </row>
    <row r="4" spans="2:3" x14ac:dyDescent="0.25">
      <c r="B4" t="s">
        <v>10</v>
      </c>
      <c r="C4" s="2">
        <v>230605</v>
      </c>
    </row>
    <row r="5" spans="2:3" x14ac:dyDescent="0.25">
      <c r="B5" t="s">
        <v>11</v>
      </c>
      <c r="C5" s="2">
        <v>284646</v>
      </c>
    </row>
    <row r="6" spans="2:3" x14ac:dyDescent="0.25">
      <c r="B6" t="s">
        <v>12</v>
      </c>
      <c r="C6" s="2">
        <v>371510</v>
      </c>
    </row>
    <row r="7" spans="2:3" x14ac:dyDescent="0.25">
      <c r="B7" t="s">
        <v>13</v>
      </c>
      <c r="C7" s="2">
        <v>344249</v>
      </c>
    </row>
    <row r="8" spans="2:3" x14ac:dyDescent="0.25">
      <c r="B8" t="s">
        <v>8</v>
      </c>
      <c r="C8" s="3">
        <f>SUBTOTAL(109,Table24[Przychód])</f>
        <v>1592370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B2" sqref="B2"/>
    </sheetView>
  </sheetViews>
  <sheetFormatPr defaultRowHeight="15" x14ac:dyDescent="0.25"/>
  <cols>
    <col min="2" max="2" width="16.85546875" customWidth="1"/>
    <col min="3" max="3" width="15.85546875" customWidth="1"/>
  </cols>
  <sheetData>
    <row r="2" spans="2:3" x14ac:dyDescent="0.25">
      <c r="B2" s="1" t="s">
        <v>7</v>
      </c>
      <c r="C2" s="1" t="s">
        <v>5</v>
      </c>
    </row>
    <row r="3" spans="2:3" x14ac:dyDescent="0.25">
      <c r="B3" t="s">
        <v>9</v>
      </c>
      <c r="C3" s="2">
        <v>312317</v>
      </c>
    </row>
    <row r="4" spans="2:3" x14ac:dyDescent="0.25">
      <c r="B4" t="s">
        <v>10</v>
      </c>
      <c r="C4" s="2">
        <v>494857</v>
      </c>
    </row>
    <row r="5" spans="2:3" x14ac:dyDescent="0.25">
      <c r="B5" t="s">
        <v>11</v>
      </c>
      <c r="C5" s="2">
        <v>561278</v>
      </c>
    </row>
    <row r="6" spans="2:3" x14ac:dyDescent="0.25">
      <c r="B6" t="s">
        <v>12</v>
      </c>
      <c r="C6" s="2">
        <v>397073</v>
      </c>
    </row>
    <row r="7" spans="2:3" x14ac:dyDescent="0.25">
      <c r="B7" t="s">
        <v>13</v>
      </c>
      <c r="C7" s="2">
        <v>364576</v>
      </c>
    </row>
    <row r="8" spans="2:3" x14ac:dyDescent="0.25">
      <c r="B8" t="s">
        <v>8</v>
      </c>
      <c r="C8" s="3">
        <f>SUBTOTAL(109,Table245[Przychód])</f>
        <v>2130101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B2" sqref="B2"/>
    </sheetView>
  </sheetViews>
  <sheetFormatPr defaultRowHeight="15" x14ac:dyDescent="0.25"/>
  <cols>
    <col min="2" max="2" width="19.5703125" customWidth="1"/>
    <col min="3" max="3" width="15.85546875" customWidth="1"/>
  </cols>
  <sheetData>
    <row r="2" spans="2:3" x14ac:dyDescent="0.25">
      <c r="B2" s="1" t="s">
        <v>7</v>
      </c>
      <c r="C2" s="1" t="s">
        <v>5</v>
      </c>
    </row>
    <row r="3" spans="2:3" x14ac:dyDescent="0.25">
      <c r="B3" t="s">
        <v>9</v>
      </c>
      <c r="C3" s="2">
        <v>4587434</v>
      </c>
    </row>
    <row r="4" spans="2:3" x14ac:dyDescent="0.25">
      <c r="B4" t="s">
        <v>10</v>
      </c>
      <c r="C4" s="2">
        <v>2654978</v>
      </c>
    </row>
    <row r="5" spans="2:3" x14ac:dyDescent="0.25">
      <c r="B5" t="s">
        <v>11</v>
      </c>
      <c r="C5" s="2">
        <v>5496120</v>
      </c>
    </row>
    <row r="6" spans="2:3" x14ac:dyDescent="0.25">
      <c r="B6" t="s">
        <v>12</v>
      </c>
      <c r="C6" s="2">
        <v>2897600</v>
      </c>
    </row>
    <row r="7" spans="2:3" x14ac:dyDescent="0.25">
      <c r="B7" t="s">
        <v>13</v>
      </c>
      <c r="C7" s="2">
        <v>1975302</v>
      </c>
    </row>
    <row r="8" spans="2:3" x14ac:dyDescent="0.25">
      <c r="B8" t="s">
        <v>8</v>
      </c>
      <c r="C8" s="3">
        <f>SUBTOTAL(109,Table2456[Przychód])</f>
        <v>17611434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8C56AF8-132E-4FAA-9017-130832480F74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D1FF181-1F3F-449D-8633-4D4AC99404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40AB6B-D393-4E0E-8018-2743B30749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Zestawienie</vt:lpstr>
      <vt:lpstr>Fabrikam</vt:lpstr>
      <vt:lpstr>Contoso</vt:lpstr>
      <vt:lpstr>Adventure Works</vt:lpstr>
      <vt:lpstr>Northwind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Tom</cp:lastModifiedBy>
  <cp:lastPrinted>2010-02-20T18:52:40Z</cp:lastPrinted>
  <dcterms:created xsi:type="dcterms:W3CDTF">2006-07-07T15:34:01Z</dcterms:created>
  <dcterms:modified xsi:type="dcterms:W3CDTF">2011-03-13T16:49:05Z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