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4355" windowHeight="8505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<sst xmlns="http://schemas.openxmlformats.org/spreadsheetml/2006/main" count="19" uniqueCount="19">
  <si>
    <t>Trend</t>
  </si>
  <si>
    <t>Miesiąc</t>
  </si>
  <si>
    <t>Przychód</t>
  </si>
  <si>
    <t>Cel</t>
  </si>
  <si>
    <t>Różnica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</si>
  <si>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</si>
  <si>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</si>
  <si>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</si>
  <si>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</si>
  <si>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</si>
  <si>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</si>
  <si>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</si>
  <si>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</si>
  <si>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</si>
  <si>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</si>
  <si>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</si>
  <si>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</si>
  <si>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DoMiesiąca</t>
  </si>
  <si>
    <t>Przekoroczono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</si>
</sst>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42" fontId="0" fillId="0" borderId="0" xfId="1" applyNumberFormat="1" applyFont="1"/>
    <xf numFmtId="42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tabSelected="1" workbookViewId="0">
      <selection activeCell="G3" sqref="G3"/>
    </sheetView>
  </sheetViews>
  <sheetFormatPr defaultRowHeight="15" x14ac:dyDescent="0.25"/>
  <cols>
    <col min="2" max="2" width="10.85546875" bestFit="1" customWidth="1"/>
    <col min="3" max="4" width="12.140625" bestFit="1" customWidth="1"/>
    <col min="5" max="5" width="12.42578125" bestFit="1" customWidth="1"/>
    <col min="7" max="7" width="10" customWidth="1"/>
    <col min="8" max="8" width="12.28515625" customWidth="1"/>
    <col min="9" max="9" width="15.28515625" customWidth="1"/>
  </cols>
  <sheetData>
    <row r="2" spans="2:9" x14ac:dyDescent="0.25">
      <c r="B2" s="1" t="s">
        <v>1</v>
      </c>
      <c r="C2" s="1" t="s">
        <v>2</v>
      </c>
      <c r="D2" s="1" t="s">
        <v>3</v>
      </c>
      <c r="E2" s="1" t="s">
        <v>4</v>
      </c>
      <c r="G2" s="1" t="s">
        <v>0</v>
      </c>
      <c r="H2" s="1" t="s">
        <v>17</v>
      </c>
      <c r="I2" s="1" t="s">
        <v>18</v>
      </c>
    </row>
    <row r="3" spans="2:9" x14ac:dyDescent="0.25">
      <c r="B3" t="s">
        <v>5</v>
      </c>
      <c r="C3" s="2">
        <v>1538468</v>
      </c>
      <c r="D3" s="2">
        <v>1600000</v>
      </c>
      <c r="E3" s="3">
        <f>C3-D3</f>
        <v>-61532</v>
      </c>
    </row>
    <row r="4" spans="2:9" x14ac:dyDescent="0.25">
      <c r="B4" t="s">
        <v>6</v>
      </c>
      <c r="C4" s="2">
        <v>1474289</v>
      </c>
      <c r="D4" s="2">
        <v>1600000</v>
      </c>
      <c r="E4" s="3">
        <f t="shared" ref="E4:E14" si="0">C4-D4</f>
        <v>-125711</v>
      </c>
    </row>
    <row r="5" spans="2:9" x14ac:dyDescent="0.25">
      <c r="B5" t="s">
        <v>7</v>
      </c>
      <c r="C5" s="2">
        <v>1416242</v>
      </c>
      <c r="D5" s="2">
        <v>1600000</v>
      </c>
      <c r="E5" s="3">
        <f t="shared" si="0"/>
        <v>-183758</v>
      </c>
    </row>
    <row r="6" spans="2:9" x14ac:dyDescent="0.25">
      <c r="B6" t="s">
        <v>8</v>
      </c>
      <c r="C6" s="2">
        <v>1685377</v>
      </c>
      <c r="D6" s="2">
        <v>1600000</v>
      </c>
      <c r="E6" s="3">
        <f t="shared" si="0"/>
        <v>85377</v>
      </c>
    </row>
    <row r="7" spans="2:9" x14ac:dyDescent="0.25">
      <c r="B7" t="s">
        <v>9</v>
      </c>
      <c r="C7" s="2">
        <v>1573046</v>
      </c>
      <c r="D7" s="2">
        <v>1600000</v>
      </c>
      <c r="E7" s="3">
        <f t="shared" si="0"/>
        <v>-26954</v>
      </c>
    </row>
    <row r="8" spans="2:9" x14ac:dyDescent="0.25">
      <c r="B8" t="s">
        <v>10</v>
      </c>
      <c r="C8" s="2">
        <v>1979077</v>
      </c>
      <c r="D8" s="2">
        <v>1600000</v>
      </c>
      <c r="E8" s="3">
        <f t="shared" si="0"/>
        <v>379077</v>
      </c>
    </row>
    <row r="9" spans="2:9" x14ac:dyDescent="0.25">
      <c r="B9" t="s">
        <v>11</v>
      </c>
      <c r="C9" s="2">
        <v>1600000</v>
      </c>
      <c r="D9" s="2">
        <v>1600000</v>
      </c>
      <c r="E9" s="3">
        <f t="shared" si="0"/>
        <v>0</v>
      </c>
    </row>
    <row r="10" spans="2:9" x14ac:dyDescent="0.25">
      <c r="B10" t="s">
        <v>12</v>
      </c>
      <c r="C10" s="2">
        <v>2417226</v>
      </c>
      <c r="D10" s="2">
        <v>1600000</v>
      </c>
      <c r="E10" s="3">
        <f t="shared" si="0"/>
        <v>817226</v>
      </c>
    </row>
    <row r="11" spans="2:9" x14ac:dyDescent="0.25">
      <c r="B11" t="s">
        <v>13</v>
      </c>
      <c r="C11" s="2">
        <v>1872026</v>
      </c>
      <c r="D11" s="2">
        <v>1600000</v>
      </c>
      <c r="E11" s="3">
        <f t="shared" si="0"/>
        <v>272026</v>
      </c>
    </row>
    <row r="12" spans="2:9" x14ac:dyDescent="0.25">
      <c r="B12" t="s">
        <v>14</v>
      </c>
      <c r="C12" s="2">
        <v>2097478</v>
      </c>
      <c r="D12" s="2">
        <v>1600000</v>
      </c>
      <c r="E12" s="3">
        <f t="shared" si="0"/>
        <v>497478</v>
      </c>
    </row>
    <row r="13" spans="2:9" x14ac:dyDescent="0.25">
      <c r="B13" t="s">
        <v>15</v>
      </c>
      <c r="C13" s="2">
        <v>2876025</v>
      </c>
      <c r="D13" s="2">
        <v>2750000</v>
      </c>
      <c r="E13" s="3">
        <f t="shared" si="0"/>
        <v>126025</v>
      </c>
    </row>
    <row r="14" spans="2:9" x14ac:dyDescent="0.25">
      <c r="B14" t="s">
        <v>16</v>
      </c>
      <c r="C14" s="2">
        <v>3825430</v>
      </c>
      <c r="D14" s="2">
        <v>4000000</v>
      </c>
      <c r="E14" s="3">
        <f t="shared" si="0"/>
        <v>-174570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8C107EC-E548-48FC-BBD7-7820F65CA4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462D563-BF81-4B21-AE22-923B5CD223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4A6AD5-863F-4469-92F4-B776CA16E9C5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2010-02-17T09:10:10Z</dcterms:created>
  <dcterms:modified xsi:type="dcterms:W3CDTF">2011-03-12T19:41:58Z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